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bazuaye\Desktop\ECOBA\ENDOWMENT FUND\"/>
    </mc:Choice>
  </mc:AlternateContent>
  <bookViews>
    <workbookView xWindow="0" yWindow="0" windowWidth="20490" windowHeight="7620"/>
  </bookViews>
  <sheets>
    <sheet name="Endowmwnt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K59" i="1"/>
  <c r="L59" i="1" s="1"/>
  <c r="H59" i="1"/>
  <c r="E59" i="1"/>
</calcChain>
</file>

<file path=xl/sharedStrings.xml><?xml version="1.0" encoding="utf-8"?>
<sst xmlns="http://schemas.openxmlformats.org/spreadsheetml/2006/main" count="116" uniqueCount="80">
  <si>
    <t>EESI Subscribers</t>
  </si>
  <si>
    <t>S/N</t>
  </si>
  <si>
    <t>Name</t>
  </si>
  <si>
    <t xml:space="preserve">Lump sum </t>
  </si>
  <si>
    <t>Periodic commitment</t>
  </si>
  <si>
    <t>Bob Osaghae</t>
  </si>
  <si>
    <t>Oluseyi Lufadeju</t>
  </si>
  <si>
    <t>Aigbe Olotu</t>
  </si>
  <si>
    <t>Chief Lucky Nosakhare Igbinedion</t>
  </si>
  <si>
    <t>AVM Joe Ehigie</t>
  </si>
  <si>
    <t>Monthly</t>
  </si>
  <si>
    <t>Frequency</t>
  </si>
  <si>
    <t>Monthly contribution in perpetuity</t>
  </si>
  <si>
    <t>Amen Aghedo</t>
  </si>
  <si>
    <t>Hon. Justice Cromwell Idahosa</t>
  </si>
  <si>
    <t>Class of 86</t>
  </si>
  <si>
    <t>Annually</t>
  </si>
  <si>
    <t>perpetuity</t>
  </si>
  <si>
    <t>Length and other comments</t>
  </si>
  <si>
    <t>Clas of 88</t>
  </si>
  <si>
    <t>Engr Solomon Abor</t>
  </si>
  <si>
    <t>Engr. E.A. Agbonifo-Obaseki</t>
  </si>
  <si>
    <t>Prince (Dr.) Owen Eresoyen</t>
  </si>
  <si>
    <t>Warri</t>
  </si>
  <si>
    <t>Asaba</t>
  </si>
  <si>
    <t>Dr. Ehimatie M. Obazee</t>
  </si>
  <si>
    <t>Class of 73</t>
  </si>
  <si>
    <t>Amount</t>
  </si>
  <si>
    <t>E-Library</t>
  </si>
  <si>
    <t>EPEC Omoruyi</t>
  </si>
  <si>
    <t>Class of 93</t>
  </si>
  <si>
    <t>N.America</t>
  </si>
  <si>
    <t>50,000. Currency to be confirmed</t>
  </si>
  <si>
    <t>Efam Monday Odiaka</t>
  </si>
  <si>
    <t>Dr. Rueben Osahon</t>
  </si>
  <si>
    <t>Benin</t>
  </si>
  <si>
    <t>Matthew Esazobor</t>
  </si>
  <si>
    <t>Lagos</t>
  </si>
  <si>
    <t>Reverend (Dr.) Collins Edebiri</t>
  </si>
  <si>
    <t>PHC</t>
  </si>
  <si>
    <t>Asaba Branch</t>
  </si>
  <si>
    <t>Dr. M. O. Osarenkhoe</t>
  </si>
  <si>
    <t>5 years</t>
  </si>
  <si>
    <t>Effective 2025 in perpetuity</t>
  </si>
  <si>
    <t>Hon Harrison Ehi Orobor</t>
  </si>
  <si>
    <t>Class of 09</t>
  </si>
  <si>
    <t>Ehioroba Richard</t>
  </si>
  <si>
    <t>Class of 90</t>
  </si>
  <si>
    <t>Sir Andrew Ideh</t>
  </si>
  <si>
    <t>Edobor-Osula Omokheyeke Leo</t>
  </si>
  <si>
    <t>Asemota Festus</t>
  </si>
  <si>
    <t>Henry Peter (Home Cordial)</t>
  </si>
  <si>
    <t>Allan Omorogbe</t>
  </si>
  <si>
    <t>Phone Number</t>
  </si>
  <si>
    <t>Xerxes UsiobafoOrhue (JP)</t>
  </si>
  <si>
    <t>Charles Isa</t>
  </si>
  <si>
    <t>Godwin Ize-Iyamu</t>
  </si>
  <si>
    <t>Class of 85 - Uyi Uwaifo</t>
  </si>
  <si>
    <t>+15164135548</t>
  </si>
  <si>
    <t>Sir Geoffrey Anuta</t>
  </si>
  <si>
    <t>Total</t>
  </si>
  <si>
    <t>Start Month or Year</t>
  </si>
  <si>
    <t>Expected Annual pledges</t>
  </si>
  <si>
    <t>Aigbe Justice Eghe</t>
  </si>
  <si>
    <t>Frank Bazuaye</t>
  </si>
  <si>
    <t>Testing application</t>
  </si>
  <si>
    <t>Godwin  O. Tongo</t>
  </si>
  <si>
    <t>Pledges</t>
  </si>
  <si>
    <t>Pledges Received</t>
  </si>
  <si>
    <t>Edomwonyi Emmanuel Imafidon</t>
  </si>
  <si>
    <t>Dr. Stephen Ogbomwan</t>
  </si>
  <si>
    <t>Omoroguiwa Osayamen Abraham</t>
  </si>
  <si>
    <t>Engr. Ehirobo Joseph Osa</t>
  </si>
  <si>
    <t>Solomon Ikhioda</t>
  </si>
  <si>
    <t>Balance Per bank</t>
  </si>
  <si>
    <t>Bank Charges</t>
  </si>
  <si>
    <t>Friday Okonofua</t>
  </si>
  <si>
    <t>Pa Zephaniah Ebo Onwugbonu*******</t>
  </si>
  <si>
    <t xml:space="preserve"> Greg Ogbeifun</t>
  </si>
  <si>
    <t>Randolph Opute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</si>
</sst>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43" fontId="0" fillId="0" borderId="0" xfId="1" applyFont="1" applyAlignment="1">
      <alignment wrapText="1"/>
    </xf>
    <xf numFmtId="0" fontId="2" fillId="0" borderId="0" xfId="0" applyFont="1"/>
    <xf numFmtId="43" fontId="2" fillId="0" borderId="0" xfId="1" applyFont="1"/>
    <xf numFmtId="0" fontId="3" fillId="0" borderId="0" xfId="0" applyFont="1"/>
    <xf numFmtId="0" fontId="0" fillId="0" borderId="0" xfId="0" quotePrefix="1" applyAlignment="1">
      <alignment horizontal="right"/>
    </xf>
    <xf numFmtId="17" fontId="0" fillId="0" borderId="0" xfId="0" applyNumberFormat="1"/>
    <xf numFmtId="43" fontId="0" fillId="0" borderId="0" xfId="0" applyNumberFormat="1"/>
    <xf numFmtId="43" fontId="0" fillId="2" borderId="0" xfId="1" applyFont="1" applyFill="1"/>
    <xf numFmtId="43" fontId="0" fillId="3" borderId="0" xfId="1" applyFont="1" applyFill="1"/>
    <xf numFmtId="0" fontId="2" fillId="0" borderId="2" xfId="0" applyFont="1" applyBorder="1"/>
    <xf numFmtId="0" fontId="2" fillId="0" borderId="3" xfId="0" applyFont="1" applyBorder="1"/>
    <xf numFmtId="43" fontId="2" fillId="0" borderId="3" xfId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43" fontId="0" fillId="0" borderId="6" xfId="1" applyFont="1" applyBorder="1"/>
    <xf numFmtId="43" fontId="0" fillId="0" borderId="0" xfId="1" applyFont="1" applyFill="1"/>
    <xf numFmtId="43" fontId="2" fillId="3" borderId="2" xfId="1" applyFont="1" applyFill="1" applyBorder="1"/>
    <xf numFmtId="43" fontId="2" fillId="3" borderId="4" xfId="1" applyFont="1" applyFill="1" applyBorder="1" applyAlignment="1">
      <alignment wrapText="1"/>
    </xf>
    <xf numFmtId="43" fontId="0" fillId="3" borderId="8" xfId="1" applyFont="1" applyFill="1" applyBorder="1"/>
    <xf numFmtId="43" fontId="0" fillId="3" borderId="9" xfId="1" applyFont="1" applyFill="1" applyBorder="1"/>
    <xf numFmtId="43" fontId="2" fillId="3" borderId="8" xfId="1" applyFont="1" applyFill="1" applyBorder="1"/>
    <xf numFmtId="43" fontId="2" fillId="3" borderId="9" xfId="1" applyFont="1" applyFill="1" applyBorder="1"/>
    <xf numFmtId="43" fontId="0" fillId="3" borderId="2" xfId="1" applyFont="1" applyFill="1" applyBorder="1"/>
    <xf numFmtId="43" fontId="0" fillId="3" borderId="4" xfId="1" applyFont="1" applyFill="1" applyBorder="1"/>
    <xf numFmtId="43" fontId="2" fillId="2" borderId="1" xfId="1" applyFont="1" applyFill="1" applyBorder="1"/>
    <xf numFmtId="43" fontId="0" fillId="2" borderId="10" xfId="1" applyFont="1" applyFill="1" applyBorder="1"/>
    <xf numFmtId="43" fontId="0" fillId="2" borderId="11" xfId="1" applyFont="1" applyFill="1" applyBorder="1"/>
    <xf numFmtId="43" fontId="2" fillId="2" borderId="11" xfId="1" applyFont="1" applyFill="1" applyBorder="1"/>
    <xf numFmtId="0" fontId="2" fillId="0" borderId="5" xfId="0" applyFont="1" applyBorder="1" applyAlignment="1">
      <alignment wrapText="1"/>
    </xf>
    <xf numFmtId="43" fontId="2" fillId="0" borderId="7" xfId="1" applyFont="1" applyBorder="1" applyAlignment="1">
      <alignment wrapText="1"/>
    </xf>
    <xf numFmtId="43" fontId="2" fillId="0" borderId="0" xfId="0" applyNumberFormat="1" applyFont="1"/>
    <xf numFmtId="14" fontId="2" fillId="0" borderId="1" xfId="1" applyNumberFormat="1" applyFont="1" applyFill="1" applyBorder="1"/>
    <xf numFmtId="43" fontId="2" fillId="3" borderId="5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80" zoomScaleNormal="80" workbookViewId="0">
      <selection activeCell="M51" sqref="M51"/>
    </sheetView>
  </sheetViews>
  <sheetFormatPr defaultRowHeight="15" x14ac:dyDescent="0.25"/>
  <cols>
    <col min="2" max="2" width="32.140625" bestFit="1" customWidth="1"/>
    <col min="3" max="3" width="29" customWidth="1"/>
    <col min="4" max="4" width="9.42578125" bestFit="1" customWidth="1"/>
    <col min="5" max="5" width="15.140625" style="10" bestFit="1" customWidth="1"/>
    <col min="6" max="6" width="14.7109375" style="10" customWidth="1"/>
    <col min="7" max="7" width="9.5703125" bestFit="1" customWidth="1"/>
    <col min="8" max="8" width="14.5703125" style="1" customWidth="1"/>
    <col min="9" max="9" width="9.5703125" customWidth="1"/>
    <col min="10" max="10" width="37" bestFit="1" customWidth="1"/>
    <col min="11" max="11" width="18.42578125" style="9" bestFit="1" customWidth="1"/>
    <col min="12" max="12" width="13.5703125" bestFit="1" customWidth="1"/>
    <col min="13" max="13" width="13.85546875" style="1" bestFit="1" customWidth="1"/>
  </cols>
  <sheetData>
    <row r="1" spans="1:13" ht="27" thickBot="1" x14ac:dyDescent="0.45">
      <c r="A1" s="5" t="s">
        <v>0</v>
      </c>
      <c r="E1" s="18"/>
      <c r="F1" s="18"/>
      <c r="H1" s="18"/>
      <c r="K1" s="34">
        <f ca="1">TODAY()</f>
        <v>45646</v>
      </c>
    </row>
    <row r="2" spans="1:13" ht="30.75" thickBot="1" x14ac:dyDescent="0.3">
      <c r="A2" s="15"/>
      <c r="B2" s="16"/>
      <c r="C2" s="16"/>
      <c r="D2" s="16"/>
      <c r="E2" s="35" t="s">
        <v>67</v>
      </c>
      <c r="F2" s="36"/>
      <c r="G2" s="16"/>
      <c r="H2" s="17"/>
      <c r="I2" s="16"/>
      <c r="J2" s="16"/>
      <c r="K2" s="27" t="s">
        <v>68</v>
      </c>
      <c r="L2" s="31" t="s">
        <v>75</v>
      </c>
      <c r="M2" s="32" t="s">
        <v>74</v>
      </c>
    </row>
    <row r="3" spans="1:13" ht="45.75" thickBot="1" x14ac:dyDescent="0.3">
      <c r="A3" s="11" t="s">
        <v>1</v>
      </c>
      <c r="B3" s="12" t="s">
        <v>2</v>
      </c>
      <c r="C3" s="12" t="s">
        <v>53</v>
      </c>
      <c r="D3" s="12"/>
      <c r="E3" s="19" t="s">
        <v>3</v>
      </c>
      <c r="F3" s="20" t="s">
        <v>4</v>
      </c>
      <c r="G3" s="12" t="s">
        <v>11</v>
      </c>
      <c r="H3" s="13" t="s">
        <v>62</v>
      </c>
      <c r="I3" s="14" t="s">
        <v>61</v>
      </c>
      <c r="J3" s="12" t="s">
        <v>18</v>
      </c>
      <c r="K3" s="28"/>
    </row>
    <row r="4" spans="1:13" x14ac:dyDescent="0.25">
      <c r="A4">
        <v>1</v>
      </c>
      <c r="B4" t="s">
        <v>5</v>
      </c>
      <c r="C4">
        <v>8034023500</v>
      </c>
      <c r="E4" s="21">
        <v>10000000</v>
      </c>
      <c r="F4" s="22"/>
      <c r="K4" s="29">
        <v>10000000</v>
      </c>
    </row>
    <row r="5" spans="1:13" x14ac:dyDescent="0.25">
      <c r="A5">
        <v>2</v>
      </c>
      <c r="B5" t="s">
        <v>6</v>
      </c>
      <c r="C5">
        <v>8034743850</v>
      </c>
      <c r="E5" s="21">
        <v>1000000</v>
      </c>
      <c r="F5" s="22"/>
      <c r="K5" s="29">
        <v>1000000</v>
      </c>
    </row>
    <row r="6" spans="1:13" x14ac:dyDescent="0.25">
      <c r="A6">
        <v>3</v>
      </c>
      <c r="B6" t="s">
        <v>78</v>
      </c>
      <c r="C6">
        <v>8037048036</v>
      </c>
      <c r="E6" s="21"/>
      <c r="F6" s="22">
        <v>1000000</v>
      </c>
      <c r="G6" t="s">
        <v>10</v>
      </c>
      <c r="H6" s="1">
        <v>12000000</v>
      </c>
      <c r="I6" s="7">
        <v>45597</v>
      </c>
      <c r="J6" t="s">
        <v>12</v>
      </c>
      <c r="K6" s="29">
        <v>2000000</v>
      </c>
    </row>
    <row r="7" spans="1:13" x14ac:dyDescent="0.25">
      <c r="A7">
        <v>4</v>
      </c>
      <c r="B7" t="s">
        <v>7</v>
      </c>
      <c r="C7">
        <v>8055225544</v>
      </c>
      <c r="E7" s="21">
        <v>500000</v>
      </c>
      <c r="F7" s="22">
        <v>50000</v>
      </c>
      <c r="G7" t="s">
        <v>10</v>
      </c>
      <c r="H7" s="1">
        <v>600000</v>
      </c>
      <c r="I7" s="7">
        <v>45597</v>
      </c>
      <c r="J7" t="s">
        <v>12</v>
      </c>
      <c r="K7" s="29">
        <v>500000</v>
      </c>
    </row>
    <row r="8" spans="1:13" x14ac:dyDescent="0.25">
      <c r="A8">
        <v>5</v>
      </c>
      <c r="B8" t="s">
        <v>8</v>
      </c>
      <c r="C8">
        <v>8057778881</v>
      </c>
      <c r="E8" s="21">
        <v>50000000</v>
      </c>
      <c r="F8" s="22"/>
      <c r="I8" s="7"/>
      <c r="K8" s="29"/>
    </row>
    <row r="9" spans="1:13" x14ac:dyDescent="0.25">
      <c r="A9">
        <v>6</v>
      </c>
      <c r="B9" t="s">
        <v>9</v>
      </c>
      <c r="C9">
        <v>8056119905</v>
      </c>
      <c r="E9" s="21">
        <v>250000</v>
      </c>
      <c r="F9" s="22">
        <v>25000</v>
      </c>
      <c r="G9" t="s">
        <v>10</v>
      </c>
      <c r="H9" s="1">
        <v>300000</v>
      </c>
      <c r="I9" s="7">
        <v>45627</v>
      </c>
      <c r="J9" t="s">
        <v>12</v>
      </c>
      <c r="K9" s="29"/>
    </row>
    <row r="10" spans="1:13" x14ac:dyDescent="0.25">
      <c r="A10">
        <v>7</v>
      </c>
      <c r="B10" t="s">
        <v>13</v>
      </c>
      <c r="C10">
        <v>8034070217</v>
      </c>
      <c r="E10" s="21">
        <v>25000000</v>
      </c>
      <c r="F10" s="22"/>
      <c r="K10" s="29">
        <v>5000000</v>
      </c>
    </row>
    <row r="11" spans="1:13" x14ac:dyDescent="0.25">
      <c r="A11">
        <v>8</v>
      </c>
      <c r="B11" t="s">
        <v>14</v>
      </c>
      <c r="E11" s="21"/>
      <c r="F11" s="22"/>
      <c r="K11" s="29"/>
    </row>
    <row r="12" spans="1:13" x14ac:dyDescent="0.25">
      <c r="A12">
        <v>9</v>
      </c>
      <c r="B12" t="s">
        <v>15</v>
      </c>
      <c r="E12" s="21"/>
      <c r="F12" s="22">
        <v>1000000</v>
      </c>
      <c r="G12" t="s">
        <v>16</v>
      </c>
      <c r="H12" s="1">
        <v>1000000</v>
      </c>
      <c r="I12">
        <v>2025</v>
      </c>
      <c r="J12" t="s">
        <v>17</v>
      </c>
      <c r="K12" s="29"/>
    </row>
    <row r="13" spans="1:13" x14ac:dyDescent="0.25">
      <c r="A13">
        <v>10</v>
      </c>
      <c r="B13" t="s">
        <v>19</v>
      </c>
      <c r="E13" s="21">
        <v>1000000</v>
      </c>
      <c r="F13" s="22"/>
      <c r="K13" s="29"/>
    </row>
    <row r="14" spans="1:13" x14ac:dyDescent="0.25">
      <c r="A14">
        <v>11</v>
      </c>
      <c r="B14" t="s">
        <v>20</v>
      </c>
      <c r="E14" s="21">
        <v>300000</v>
      </c>
      <c r="F14" s="22">
        <v>25000</v>
      </c>
      <c r="G14" t="s">
        <v>10</v>
      </c>
      <c r="H14" s="1">
        <v>300000</v>
      </c>
      <c r="I14" s="7">
        <v>45627</v>
      </c>
      <c r="J14" t="s">
        <v>17</v>
      </c>
      <c r="K14" s="29"/>
    </row>
    <row r="15" spans="1:13" x14ac:dyDescent="0.25">
      <c r="A15">
        <v>12</v>
      </c>
      <c r="B15" t="s">
        <v>21</v>
      </c>
      <c r="C15">
        <v>8026444468</v>
      </c>
      <c r="E15" s="21">
        <v>500000</v>
      </c>
      <c r="F15" s="22"/>
      <c r="K15" s="29">
        <v>500000</v>
      </c>
    </row>
    <row r="16" spans="1:13" x14ac:dyDescent="0.25">
      <c r="A16">
        <v>13</v>
      </c>
      <c r="B16" t="s">
        <v>59</v>
      </c>
      <c r="C16">
        <v>8033226083</v>
      </c>
      <c r="D16" t="s">
        <v>23</v>
      </c>
      <c r="E16" s="21">
        <v>100000</v>
      </c>
      <c r="F16" s="22"/>
      <c r="K16" s="29">
        <v>100000</v>
      </c>
    </row>
    <row r="17" spans="1:11" x14ac:dyDescent="0.25">
      <c r="A17">
        <v>14</v>
      </c>
      <c r="B17" t="s">
        <v>22</v>
      </c>
      <c r="C17">
        <v>7035399853</v>
      </c>
      <c r="D17" t="s">
        <v>24</v>
      </c>
      <c r="E17" s="21"/>
      <c r="F17" s="22">
        <v>50000</v>
      </c>
      <c r="G17" t="s">
        <v>10</v>
      </c>
      <c r="H17" s="1">
        <v>600000</v>
      </c>
      <c r="I17" s="7">
        <v>45627</v>
      </c>
      <c r="J17" t="s">
        <v>17</v>
      </c>
      <c r="K17" s="29"/>
    </row>
    <row r="18" spans="1:11" x14ac:dyDescent="0.25">
      <c r="A18">
        <v>15</v>
      </c>
      <c r="B18" t="s">
        <v>25</v>
      </c>
      <c r="C18">
        <v>8055503291</v>
      </c>
      <c r="E18" s="21">
        <v>500000</v>
      </c>
      <c r="F18" s="22"/>
      <c r="K18" s="29"/>
    </row>
    <row r="19" spans="1:11" x14ac:dyDescent="0.25">
      <c r="A19">
        <v>16</v>
      </c>
      <c r="B19" t="s">
        <v>26</v>
      </c>
      <c r="E19" s="21">
        <v>2000000</v>
      </c>
      <c r="F19" s="22"/>
      <c r="K19" s="29"/>
    </row>
    <row r="20" spans="1:11" x14ac:dyDescent="0.25">
      <c r="A20">
        <v>17</v>
      </c>
      <c r="B20" t="s">
        <v>29</v>
      </c>
      <c r="E20" s="21">
        <v>100000</v>
      </c>
      <c r="F20" s="22"/>
      <c r="K20" s="29"/>
    </row>
    <row r="21" spans="1:11" x14ac:dyDescent="0.25">
      <c r="A21">
        <v>18</v>
      </c>
      <c r="B21" t="s">
        <v>72</v>
      </c>
      <c r="E21" s="21">
        <v>100000</v>
      </c>
      <c r="F21" s="22"/>
      <c r="K21" s="29">
        <v>100000</v>
      </c>
    </row>
    <row r="22" spans="1:11" x14ac:dyDescent="0.25">
      <c r="A22">
        <v>19</v>
      </c>
      <c r="B22" t="s">
        <v>30</v>
      </c>
      <c r="C22" s="6" t="s">
        <v>58</v>
      </c>
      <c r="D22" t="s">
        <v>31</v>
      </c>
      <c r="E22" s="21"/>
      <c r="F22" s="22"/>
      <c r="J22" t="s">
        <v>32</v>
      </c>
      <c r="K22" s="29"/>
    </row>
    <row r="23" spans="1:11" x14ac:dyDescent="0.25">
      <c r="A23">
        <v>20</v>
      </c>
      <c r="B23" t="s">
        <v>33</v>
      </c>
      <c r="C23">
        <v>8023452330</v>
      </c>
      <c r="E23" s="21"/>
      <c r="F23" s="22">
        <v>2000</v>
      </c>
      <c r="G23" t="s">
        <v>10</v>
      </c>
      <c r="H23" s="1">
        <v>24000</v>
      </c>
      <c r="I23" s="7">
        <v>45627</v>
      </c>
      <c r="J23" t="s">
        <v>17</v>
      </c>
      <c r="K23" s="29">
        <v>24000</v>
      </c>
    </row>
    <row r="24" spans="1:11" x14ac:dyDescent="0.25">
      <c r="A24">
        <v>21</v>
      </c>
      <c r="B24" t="s">
        <v>34</v>
      </c>
      <c r="C24">
        <v>8057279128</v>
      </c>
      <c r="D24" t="s">
        <v>35</v>
      </c>
      <c r="E24" s="21">
        <v>200000</v>
      </c>
      <c r="F24" s="22"/>
      <c r="K24" s="29">
        <v>200000</v>
      </c>
    </row>
    <row r="25" spans="1:11" x14ac:dyDescent="0.25">
      <c r="A25">
        <v>22</v>
      </c>
      <c r="B25" t="s">
        <v>36</v>
      </c>
      <c r="C25">
        <v>8100168431</v>
      </c>
      <c r="D25" t="s">
        <v>37</v>
      </c>
      <c r="E25" s="21">
        <v>100000</v>
      </c>
      <c r="F25" s="22"/>
      <c r="K25" s="29"/>
    </row>
    <row r="26" spans="1:11" x14ac:dyDescent="0.25">
      <c r="A26">
        <v>23</v>
      </c>
      <c r="B26" t="s">
        <v>38</v>
      </c>
      <c r="D26" t="s">
        <v>39</v>
      </c>
      <c r="E26" s="21">
        <v>250000</v>
      </c>
      <c r="F26" s="22">
        <v>250000</v>
      </c>
      <c r="G26" t="s">
        <v>16</v>
      </c>
      <c r="H26" s="1">
        <v>250000</v>
      </c>
      <c r="I26">
        <v>2025</v>
      </c>
      <c r="J26" t="s">
        <v>17</v>
      </c>
      <c r="K26" s="29">
        <v>250000</v>
      </c>
    </row>
    <row r="27" spans="1:11" x14ac:dyDescent="0.25">
      <c r="A27">
        <v>24</v>
      </c>
      <c r="B27" t="s">
        <v>40</v>
      </c>
      <c r="C27">
        <v>8023022711</v>
      </c>
      <c r="D27" t="s">
        <v>24</v>
      </c>
      <c r="E27" s="21">
        <v>500000</v>
      </c>
      <c r="F27" s="22"/>
      <c r="K27" s="29"/>
    </row>
    <row r="28" spans="1:11" x14ac:dyDescent="0.25">
      <c r="A28">
        <v>25</v>
      </c>
      <c r="B28" t="s">
        <v>41</v>
      </c>
      <c r="C28">
        <v>8023022711</v>
      </c>
      <c r="D28" t="s">
        <v>24</v>
      </c>
      <c r="E28" s="21">
        <v>100000</v>
      </c>
      <c r="F28" s="22">
        <v>50000</v>
      </c>
      <c r="G28" t="s">
        <v>16</v>
      </c>
      <c r="H28" s="1">
        <v>50000</v>
      </c>
      <c r="I28">
        <v>2025</v>
      </c>
      <c r="J28" t="s">
        <v>42</v>
      </c>
      <c r="K28" s="29">
        <v>100000</v>
      </c>
    </row>
    <row r="29" spans="1:11" x14ac:dyDescent="0.25">
      <c r="A29">
        <v>26</v>
      </c>
      <c r="B29" t="s">
        <v>57</v>
      </c>
      <c r="C29">
        <v>8077770222</v>
      </c>
      <c r="E29" s="21"/>
      <c r="F29" s="22">
        <v>1000000</v>
      </c>
      <c r="G29" t="s">
        <v>16</v>
      </c>
      <c r="H29" s="1">
        <v>1000000</v>
      </c>
      <c r="I29">
        <v>2025</v>
      </c>
      <c r="J29" t="s">
        <v>43</v>
      </c>
      <c r="K29" s="29"/>
    </row>
    <row r="30" spans="1:11" x14ac:dyDescent="0.25">
      <c r="A30">
        <v>27</v>
      </c>
      <c r="B30" t="s">
        <v>44</v>
      </c>
      <c r="E30" s="21">
        <v>50000</v>
      </c>
      <c r="F30" s="22"/>
      <c r="K30" s="29"/>
    </row>
    <row r="31" spans="1:11" x14ac:dyDescent="0.25">
      <c r="A31">
        <v>28</v>
      </c>
      <c r="B31" t="s">
        <v>45</v>
      </c>
      <c r="C31">
        <v>7088371966</v>
      </c>
      <c r="E31" s="21">
        <v>200000</v>
      </c>
      <c r="F31" s="22">
        <v>20000</v>
      </c>
      <c r="G31" t="s">
        <v>10</v>
      </c>
      <c r="H31" s="1">
        <v>240000</v>
      </c>
      <c r="I31" s="7">
        <v>45627</v>
      </c>
      <c r="J31" t="s">
        <v>17</v>
      </c>
      <c r="K31" s="29"/>
    </row>
    <row r="32" spans="1:11" x14ac:dyDescent="0.25">
      <c r="A32">
        <v>29</v>
      </c>
      <c r="B32" t="s">
        <v>77</v>
      </c>
      <c r="C32">
        <v>8037725379</v>
      </c>
      <c r="D32">
        <v>1956</v>
      </c>
      <c r="E32" s="21">
        <v>50000</v>
      </c>
      <c r="F32" s="22">
        <v>50000</v>
      </c>
      <c r="G32" t="s">
        <v>16</v>
      </c>
      <c r="H32" s="1">
        <v>50000</v>
      </c>
      <c r="I32">
        <v>2025</v>
      </c>
      <c r="J32" t="s">
        <v>17</v>
      </c>
      <c r="K32" s="29"/>
    </row>
    <row r="33" spans="1:11" x14ac:dyDescent="0.25">
      <c r="A33">
        <v>30</v>
      </c>
      <c r="B33" t="s">
        <v>46</v>
      </c>
      <c r="C33">
        <v>8023600767</v>
      </c>
      <c r="E33" s="21">
        <v>100000</v>
      </c>
      <c r="F33" s="22">
        <v>60000</v>
      </c>
      <c r="G33" t="s">
        <v>16</v>
      </c>
      <c r="H33" s="1">
        <v>60000</v>
      </c>
      <c r="I33">
        <v>2025</v>
      </c>
      <c r="J33" t="s">
        <v>17</v>
      </c>
      <c r="K33" s="29"/>
    </row>
    <row r="34" spans="1:11" x14ac:dyDescent="0.25">
      <c r="A34">
        <v>31</v>
      </c>
      <c r="B34" t="s">
        <v>47</v>
      </c>
      <c r="C34">
        <v>8033956467</v>
      </c>
      <c r="E34" s="21">
        <v>1000000</v>
      </c>
      <c r="F34" s="22"/>
      <c r="K34" s="29"/>
    </row>
    <row r="35" spans="1:11" x14ac:dyDescent="0.25">
      <c r="A35">
        <v>32</v>
      </c>
      <c r="B35" t="s">
        <v>48</v>
      </c>
      <c r="C35">
        <v>8098999077</v>
      </c>
      <c r="E35" s="21"/>
      <c r="F35" s="22">
        <v>5000</v>
      </c>
      <c r="G35" t="s">
        <v>10</v>
      </c>
      <c r="H35" s="1">
        <v>60000</v>
      </c>
      <c r="I35" s="7">
        <v>45627</v>
      </c>
      <c r="J35" t="s">
        <v>17</v>
      </c>
      <c r="K35" s="29"/>
    </row>
    <row r="36" spans="1:11" x14ac:dyDescent="0.25">
      <c r="A36">
        <v>33</v>
      </c>
      <c r="B36" t="s">
        <v>49</v>
      </c>
      <c r="C36">
        <v>8023880007</v>
      </c>
      <c r="E36" s="21"/>
      <c r="F36" s="22">
        <v>3000</v>
      </c>
      <c r="G36" t="s">
        <v>10</v>
      </c>
      <c r="H36" s="1">
        <v>36000</v>
      </c>
      <c r="I36" s="7">
        <v>45627</v>
      </c>
      <c r="J36" t="s">
        <v>17</v>
      </c>
      <c r="K36" s="29"/>
    </row>
    <row r="37" spans="1:11" x14ac:dyDescent="0.25">
      <c r="A37">
        <v>34</v>
      </c>
      <c r="B37" t="s">
        <v>50</v>
      </c>
      <c r="C37">
        <v>8062946184</v>
      </c>
      <c r="E37" s="21">
        <v>25000</v>
      </c>
      <c r="F37" s="22"/>
      <c r="K37" s="29"/>
    </row>
    <row r="38" spans="1:11" x14ac:dyDescent="0.25">
      <c r="A38">
        <v>35</v>
      </c>
      <c r="B38" t="s">
        <v>51</v>
      </c>
      <c r="C38">
        <v>8153973733</v>
      </c>
      <c r="E38" s="21"/>
      <c r="F38" s="22">
        <v>5000</v>
      </c>
      <c r="G38" t="s">
        <v>10</v>
      </c>
      <c r="H38" s="1">
        <v>60000</v>
      </c>
      <c r="I38" s="7">
        <v>45627</v>
      </c>
      <c r="J38" t="s">
        <v>17</v>
      </c>
      <c r="K38" s="29"/>
    </row>
    <row r="39" spans="1:11" x14ac:dyDescent="0.25">
      <c r="A39">
        <v>36</v>
      </c>
      <c r="B39" t="s">
        <v>52</v>
      </c>
      <c r="C39">
        <v>8056155701</v>
      </c>
      <c r="E39" s="21">
        <v>250000</v>
      </c>
      <c r="F39" s="22"/>
      <c r="K39" s="29"/>
    </row>
    <row r="40" spans="1:11" x14ac:dyDescent="0.25">
      <c r="A40">
        <v>37</v>
      </c>
      <c r="B40" t="s">
        <v>54</v>
      </c>
      <c r="C40">
        <v>8035818667</v>
      </c>
      <c r="E40" s="21">
        <v>100000</v>
      </c>
      <c r="F40" s="22"/>
      <c r="K40" s="29">
        <v>100000</v>
      </c>
    </row>
    <row r="41" spans="1:11" x14ac:dyDescent="0.25">
      <c r="A41">
        <v>38</v>
      </c>
      <c r="B41" t="s">
        <v>55</v>
      </c>
      <c r="C41">
        <v>8185828800</v>
      </c>
      <c r="E41" s="21">
        <v>1000000</v>
      </c>
      <c r="F41" s="22"/>
      <c r="K41" s="29">
        <v>1000000</v>
      </c>
    </row>
    <row r="42" spans="1:11" x14ac:dyDescent="0.25">
      <c r="A42">
        <v>39</v>
      </c>
      <c r="B42" t="s">
        <v>56</v>
      </c>
      <c r="C42">
        <v>8033001666</v>
      </c>
      <c r="E42" s="21">
        <v>1000000</v>
      </c>
      <c r="F42" s="22"/>
      <c r="K42" s="29"/>
    </row>
    <row r="43" spans="1:11" x14ac:dyDescent="0.25">
      <c r="A43">
        <v>40</v>
      </c>
      <c r="B43" t="s">
        <v>63</v>
      </c>
      <c r="C43">
        <v>8185250777</v>
      </c>
      <c r="E43" s="21">
        <v>150000</v>
      </c>
      <c r="F43" s="22">
        <v>20000</v>
      </c>
      <c r="G43" t="s">
        <v>10</v>
      </c>
      <c r="H43" s="1">
        <v>240000</v>
      </c>
      <c r="K43" s="29">
        <v>170000</v>
      </c>
    </row>
    <row r="44" spans="1:11" x14ac:dyDescent="0.25">
      <c r="A44">
        <v>41</v>
      </c>
      <c r="B44" t="s">
        <v>79</v>
      </c>
      <c r="C44">
        <v>8027115808</v>
      </c>
      <c r="E44" s="21">
        <v>62000</v>
      </c>
      <c r="F44" s="22"/>
      <c r="K44" s="29">
        <v>62000</v>
      </c>
    </row>
    <row r="45" spans="1:11" x14ac:dyDescent="0.25">
      <c r="A45">
        <v>42</v>
      </c>
      <c r="B45" t="s">
        <v>64</v>
      </c>
      <c r="E45" s="21">
        <v>5000</v>
      </c>
      <c r="F45" s="22"/>
      <c r="J45" t="s">
        <v>65</v>
      </c>
      <c r="K45" s="29">
        <v>5000</v>
      </c>
    </row>
    <row r="46" spans="1:11" x14ac:dyDescent="0.25">
      <c r="A46">
        <v>43</v>
      </c>
      <c r="B46" t="s">
        <v>66</v>
      </c>
      <c r="E46" s="21">
        <v>4500</v>
      </c>
      <c r="F46" s="22"/>
      <c r="J46" t="s">
        <v>65</v>
      </c>
      <c r="K46" s="29">
        <v>4500</v>
      </c>
    </row>
    <row r="47" spans="1:11" x14ac:dyDescent="0.25">
      <c r="A47">
        <v>44</v>
      </c>
      <c r="B47" t="s">
        <v>69</v>
      </c>
      <c r="E47" s="21">
        <v>15000</v>
      </c>
      <c r="F47" s="22"/>
      <c r="K47" s="29">
        <v>15000</v>
      </c>
    </row>
    <row r="48" spans="1:11" x14ac:dyDescent="0.25">
      <c r="A48">
        <v>45</v>
      </c>
      <c r="B48" t="s">
        <v>70</v>
      </c>
      <c r="E48" s="21">
        <v>100000</v>
      </c>
      <c r="F48" s="22"/>
      <c r="K48" s="29">
        <v>100000</v>
      </c>
    </row>
    <row r="49" spans="1:13" x14ac:dyDescent="0.25">
      <c r="A49">
        <v>46</v>
      </c>
      <c r="B49" t="s">
        <v>71</v>
      </c>
      <c r="E49" s="21">
        <v>1000</v>
      </c>
      <c r="F49" s="22"/>
      <c r="K49" s="29">
        <v>1000</v>
      </c>
    </row>
    <row r="50" spans="1:13" x14ac:dyDescent="0.25">
      <c r="A50">
        <v>47</v>
      </c>
      <c r="B50" t="s">
        <v>73</v>
      </c>
      <c r="E50" s="21">
        <v>300000</v>
      </c>
      <c r="F50" s="22"/>
      <c r="K50" s="29">
        <v>300000</v>
      </c>
    </row>
    <row r="51" spans="1:13" x14ac:dyDescent="0.25">
      <c r="A51">
        <v>48</v>
      </c>
      <c r="B51" t="s">
        <v>76</v>
      </c>
      <c r="E51" s="21">
        <v>100000</v>
      </c>
      <c r="F51" s="22"/>
      <c r="K51" s="29">
        <v>250000</v>
      </c>
    </row>
    <row r="52" spans="1:13" x14ac:dyDescent="0.25">
      <c r="A52">
        <v>49</v>
      </c>
      <c r="E52" s="21"/>
      <c r="F52" s="22"/>
      <c r="K52" s="29"/>
    </row>
    <row r="53" spans="1:13" x14ac:dyDescent="0.25">
      <c r="A53">
        <v>50</v>
      </c>
      <c r="E53" s="21"/>
      <c r="F53" s="22"/>
      <c r="K53" s="29"/>
    </row>
    <row r="54" spans="1:13" x14ac:dyDescent="0.25">
      <c r="E54" s="21"/>
      <c r="F54" s="22"/>
      <c r="K54" s="29"/>
    </row>
    <row r="55" spans="1:13" x14ac:dyDescent="0.25">
      <c r="E55" s="21"/>
      <c r="F55" s="22"/>
      <c r="K55" s="29"/>
    </row>
    <row r="56" spans="1:13" x14ac:dyDescent="0.25">
      <c r="E56" s="21"/>
      <c r="F56" s="22"/>
      <c r="K56" s="29"/>
    </row>
    <row r="57" spans="1:13" x14ac:dyDescent="0.25">
      <c r="E57" s="21"/>
      <c r="F57" s="22"/>
      <c r="K57" s="29"/>
    </row>
    <row r="58" spans="1:13" x14ac:dyDescent="0.25">
      <c r="E58" s="21"/>
      <c r="F58" s="22"/>
      <c r="K58" s="29"/>
    </row>
    <row r="59" spans="1:13" s="3" customFormat="1" x14ac:dyDescent="0.25">
      <c r="A59" s="3" t="s">
        <v>60</v>
      </c>
      <c r="E59" s="23">
        <f>SUM(E4:E58)</f>
        <v>97012500</v>
      </c>
      <c r="F59" s="24"/>
      <c r="H59" s="4">
        <f>SUM(H4:H58)</f>
        <v>16870000</v>
      </c>
      <c r="K59" s="30">
        <f>SUM(K4:K58)</f>
        <v>21781500</v>
      </c>
      <c r="L59" s="33">
        <f>+K59-M59</f>
        <v>970.16000000014901</v>
      </c>
      <c r="M59" s="4">
        <v>21780529.84</v>
      </c>
    </row>
    <row r="60" spans="1:13" ht="15.75" thickBot="1" x14ac:dyDescent="0.3">
      <c r="E60" s="25"/>
      <c r="F60" s="26"/>
      <c r="K60" s="28"/>
      <c r="L60" s="8"/>
    </row>
  </sheetData>
  <mergeCells count="1">
    <mergeCell ref="E2:F2"/>
  </mergeCells>
  <pageMargins left="0.7" right="0.7" top="0.75" bottom="0.75" header="0.3" footer="0.3"/>
  <pageSetup orientation="portrait" r:id="rId1"/>
  <ignoredErrors>
    <ignoredError sqref="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5" sqref="D5"/>
    </sheetView>
  </sheetViews>
  <sheetFormatPr defaultRowHeight="15" x14ac:dyDescent="0.25"/>
  <cols>
    <col min="2" max="2" width="29" bestFit="1" customWidth="1"/>
    <col min="4" max="4" width="13.28515625" style="1" bestFit="1" customWidth="1"/>
    <col min="5" max="5" width="14.7109375" style="1" customWidth="1"/>
    <col min="6" max="6" width="9.5703125" bestFit="1" customWidth="1"/>
    <col min="7" max="7" width="37" bestFit="1" customWidth="1"/>
  </cols>
  <sheetData>
    <row r="1" spans="1:7" x14ac:dyDescent="0.25">
      <c r="A1" t="s">
        <v>28</v>
      </c>
    </row>
    <row r="3" spans="1:7" ht="30" x14ac:dyDescent="0.25">
      <c r="A3" t="s">
        <v>1</v>
      </c>
      <c r="B3" t="s">
        <v>2</v>
      </c>
      <c r="D3" s="1" t="s">
        <v>27</v>
      </c>
      <c r="E3" s="2" t="s">
        <v>4</v>
      </c>
      <c r="F3" t="s">
        <v>11</v>
      </c>
      <c r="G3" t="s">
        <v>18</v>
      </c>
    </row>
    <row r="4" spans="1:7" x14ac:dyDescent="0.25">
      <c r="A4">
        <v>1</v>
      </c>
      <c r="B4" t="s">
        <v>26</v>
      </c>
      <c r="D4" s="1">
        <v>1000000</v>
      </c>
    </row>
    <row r="5" spans="1:7" x14ac:dyDescent="0.25">
      <c r="A5">
        <v>2</v>
      </c>
    </row>
    <row r="6" spans="1:7" x14ac:dyDescent="0.25">
      <c r="A6">
        <v>3</v>
      </c>
    </row>
    <row r="7" spans="1:7" x14ac:dyDescent="0.25">
      <c r="A7">
        <v>4</v>
      </c>
    </row>
    <row r="8" spans="1:7" x14ac:dyDescent="0.25">
      <c r="A8">
        <v>5</v>
      </c>
    </row>
    <row r="9" spans="1:7" x14ac:dyDescent="0.25">
      <c r="A9">
        <v>6</v>
      </c>
    </row>
    <row r="10" spans="1:7" x14ac:dyDescent="0.25">
      <c r="A10">
        <v>7</v>
      </c>
    </row>
    <row r="11" spans="1:7" x14ac:dyDescent="0.25">
      <c r="A11">
        <v>8</v>
      </c>
    </row>
    <row r="12" spans="1:7" x14ac:dyDescent="0.25">
      <c r="A12">
        <v>9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  <row r="16" spans="1:7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12F9E8AE6DF47A5D4912D12B9FDF9" ma:contentTypeVersion="18" ma:contentTypeDescription="Create a new document." ma:contentTypeScope="" ma:versionID="1d816a2bdb95bfefe41a959e734784f9">
  <xsd:schema xmlns:xsd="http://www.w3.org/2001/XMLSchema" xmlns:xs="http://www.w3.org/2001/XMLSchema" xmlns:p="http://schemas.microsoft.com/office/2006/metadata/properties" xmlns:ns3="cf42d450-8ed7-412a-850a-c29bc41ba654" xmlns:ns4="8886acf8-7cec-41ea-a045-98a6d7ffc769" targetNamespace="http://schemas.microsoft.com/office/2006/metadata/properties" ma:root="true" ma:fieldsID="ddf015799d98beadd24283ecee3d80d9" ns3:_="" ns4:_="">
    <xsd:import namespace="cf42d450-8ed7-412a-850a-c29bc41ba654"/>
    <xsd:import namespace="8886acf8-7cec-41ea-a045-98a6d7ffc7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2d450-8ed7-412a-850a-c29bc41ba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6acf8-7cec-41ea-a045-98a6d7ffc76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42d450-8ed7-412a-850a-c29bc41ba654" xsi:nil="true"/>
  </documentManagement>
</p:properties>
</file>

<file path=customXml/itemProps1.xml><?xml version="1.0" encoding="utf-8"?>
<ds:datastoreItem xmlns:ds="http://schemas.openxmlformats.org/officeDocument/2006/customXml" ds:itemID="{8538175C-C404-4656-93FB-6CFA3D34E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2d450-8ed7-412a-850a-c29bc41ba654"/>
    <ds:schemaRef ds:uri="8886acf8-7cec-41ea-a045-98a6d7ffc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5D404-74D4-41EB-840D-3E0CF26ADC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BAA6DE-6AC5-4B21-A088-4F175B090E87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886acf8-7cec-41ea-a045-98a6d7ffc769"/>
    <ds:schemaRef ds:uri="cf42d450-8ed7-412a-850a-c29bc41ba65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Endowmwnt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Aigbe Olotu</dc:creator>
  <cp:lastModifiedBy>FRANK BAZUAYE</cp:lastModifiedBy>
  <dcterms:created xsi:type="dcterms:W3CDTF">2024-12-12T12:37:56Z</dcterms:created>
  <dcterms:modified xsi:type="dcterms:W3CDTF">2024-12-20T15:06:21Z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0x0101005AD12F9E8AE6DF47A5D4912D12B9FDF9</vt:lpwstr>
  </property>
</Properties>
</file>